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52.88.202\disk1\⑧個人フォルダ\松井\✪◆MATSUI◆✪\よく使うショートカット・その他大勢\＜確認中＆作成中＞\★★★★算定要領 変更（案）\"/>
    </mc:Choice>
  </mc:AlternateContent>
  <xr:revisionPtr revIDLastSave="0" documentId="13_ncr:1_{6C07D40F-720C-46A1-9590-BA6DDAB7F6A1}" xr6:coauthVersionLast="47" xr6:coauthVersionMax="47" xr10:uidLastSave="{00000000-0000-0000-0000-000000000000}"/>
  <bookViews>
    <workbookView xWindow="780" yWindow="780" windowWidth="24225" windowHeight="14265" xr2:uid="{00000000-000D-0000-FFFF-FFFF00000000}"/>
  </bookViews>
  <sheets>
    <sheet name="総額" sheetId="4" r:id="rId1"/>
  </sheets>
  <calcPr calcId="181029"/>
</workbook>
</file>

<file path=xl/calcChain.xml><?xml version="1.0" encoding="utf-8"?>
<calcChain xmlns="http://schemas.openxmlformats.org/spreadsheetml/2006/main">
  <c r="S42" i="4" l="1"/>
  <c r="S39" i="4"/>
  <c r="S45" i="4"/>
  <c r="D43" i="4"/>
  <c r="M43" i="4" s="1"/>
  <c r="D40" i="4"/>
  <c r="M40" i="4" s="1"/>
  <c r="M28" i="4"/>
  <c r="S27" i="4" s="1"/>
</calcChain>
</file>

<file path=xl/sharedStrings.xml><?xml version="1.0" encoding="utf-8"?>
<sst xmlns="http://schemas.openxmlformats.org/spreadsheetml/2006/main" count="52" uniqueCount="47">
  <si>
    <t>受託研究費算定内訳</t>
    <rPh sb="0" eb="2">
      <t>ジュタク</t>
    </rPh>
    <rPh sb="2" eb="5">
      <t>ケンキュウヒ</t>
    </rPh>
    <rPh sb="5" eb="7">
      <t>サンテイ</t>
    </rPh>
    <rPh sb="7" eb="9">
      <t>ウチワケ</t>
    </rPh>
    <phoneticPr fontId="2"/>
  </si>
  <si>
    <t>研究課題名</t>
    <rPh sb="0" eb="2">
      <t>ケンキュウ</t>
    </rPh>
    <rPh sb="2" eb="4">
      <t>カダイ</t>
    </rPh>
    <rPh sb="4" eb="5">
      <t>メイ</t>
    </rPh>
    <phoneticPr fontId="2"/>
  </si>
  <si>
    <t>例</t>
    <rPh sb="0" eb="1">
      <t>レイ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</si>
  <si>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</si>
  <si>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</si>
  <si>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～</t>
    <phoneticPr fontId="2"/>
  </si>
  <si>
    <t>No.</t>
    <phoneticPr fontId="2"/>
  </si>
  <si>
    <t>区分</t>
    <rPh sb="0" eb="2">
      <t>クブン</t>
    </rPh>
    <phoneticPr fontId="2"/>
  </si>
  <si>
    <t>項目内訳</t>
    <rPh sb="0" eb="2">
      <t>コウモク</t>
    </rPh>
    <rPh sb="2" eb="4">
      <t>ウチワケ</t>
    </rPh>
    <phoneticPr fontId="2"/>
  </si>
  <si>
    <t>金額</t>
    <rPh sb="0" eb="2">
      <t>キンガク</t>
    </rPh>
    <phoneticPr fontId="2"/>
  </si>
  <si>
    <t>円</t>
    <rPh sb="0" eb="1">
      <t>エン</t>
    </rPh>
    <phoneticPr fontId="2"/>
  </si>
  <si>
    <t>×</t>
    <phoneticPr fontId="2"/>
  </si>
  <si>
    <t>＝</t>
    <phoneticPr fontId="2"/>
  </si>
  <si>
    <t>合計</t>
    <rPh sb="0" eb="2">
      <t>ゴウケイ</t>
    </rPh>
    <phoneticPr fontId="2"/>
  </si>
  <si>
    <t>（１）</t>
    <phoneticPr fontId="2"/>
  </si>
  <si>
    <t>（２）</t>
    <phoneticPr fontId="2"/>
  </si>
  <si>
    <t>謝金</t>
    <phoneticPr fontId="2"/>
  </si>
  <si>
    <t>旅費</t>
    <phoneticPr fontId="2"/>
  </si>
  <si>
    <t>備品費</t>
    <phoneticPr fontId="2"/>
  </si>
  <si>
    <t>人件費</t>
    <phoneticPr fontId="2"/>
  </si>
  <si>
    <t>委託料</t>
    <phoneticPr fontId="2"/>
  </si>
  <si>
    <t>事務費</t>
    <rPh sb="0" eb="3">
      <t>ジムヒ</t>
    </rPh>
    <phoneticPr fontId="2"/>
  </si>
  <si>
    <t>管理費</t>
    <rPh sb="0" eb="3">
      <t>カンリヒ</t>
    </rPh>
    <phoneticPr fontId="2"/>
  </si>
  <si>
    <t>×</t>
    <phoneticPr fontId="2"/>
  </si>
  <si>
    <t>症　例　数</t>
    <rPh sb="0" eb="1">
      <t>ショウ</t>
    </rPh>
    <rPh sb="2" eb="3">
      <t>レイ</t>
    </rPh>
    <rPh sb="4" eb="5">
      <t>カズ</t>
    </rPh>
    <phoneticPr fontId="2"/>
  </si>
  <si>
    <t>旅費算定内訳書参照</t>
    <rPh sb="0" eb="2">
      <t>リョヒ</t>
    </rPh>
    <rPh sb="2" eb="4">
      <t>サンテイ</t>
    </rPh>
    <rPh sb="4" eb="7">
      <t>ウチワケショ</t>
    </rPh>
    <rPh sb="7" eb="9">
      <t>サンショウ</t>
    </rPh>
    <phoneticPr fontId="2"/>
  </si>
  <si>
    <t>検査・画像</t>
    <rPh sb="0" eb="2">
      <t>ケンサ</t>
    </rPh>
    <rPh sb="3" eb="5">
      <t>ガゾウ</t>
    </rPh>
    <phoneticPr fontId="2"/>
  </si>
  <si>
    <t>診断料</t>
    <rPh sb="0" eb="3">
      <t>シンダンリョウ</t>
    </rPh>
    <phoneticPr fontId="2"/>
  </si>
  <si>
    <t>保険点数の100/130×10円</t>
    <rPh sb="0" eb="2">
      <t>ホケン</t>
    </rPh>
    <rPh sb="2" eb="4">
      <t>テンスウ</t>
    </rPh>
    <rPh sb="15" eb="16">
      <t>エン</t>
    </rPh>
    <phoneticPr fontId="2"/>
  </si>
  <si>
    <t>委託申込社名</t>
    <rPh sb="0" eb="2">
      <t>イタク</t>
    </rPh>
    <rPh sb="2" eb="4">
      <t>モウシコミ</t>
    </rPh>
    <rPh sb="4" eb="6">
      <t>シャメイ</t>
    </rPh>
    <phoneticPr fontId="2"/>
  </si>
  <si>
    <t>研　　究　　者</t>
    <rPh sb="0" eb="1">
      <t>ケン</t>
    </rPh>
    <rPh sb="3" eb="4">
      <t>キワム</t>
    </rPh>
    <rPh sb="6" eb="7">
      <t>シャ</t>
    </rPh>
    <phoneticPr fontId="2"/>
  </si>
  <si>
    <t>試験期間</t>
    <rPh sb="0" eb="2">
      <t>シケン</t>
    </rPh>
    <rPh sb="2" eb="4">
      <t>キカン</t>
    </rPh>
    <phoneticPr fontId="2"/>
  </si>
  <si>
    <t>その他の受託研究に係る経費</t>
    <phoneticPr fontId="2"/>
  </si>
  <si>
    <t>臨床試験等</t>
    <rPh sb="0" eb="4">
      <t>リンショウシケン</t>
    </rPh>
    <rPh sb="4" eb="5">
      <t>トウ</t>
    </rPh>
    <phoneticPr fontId="2"/>
  </si>
  <si>
    <t>研究経費</t>
    <rPh sb="0" eb="2">
      <t>ケンキュウ</t>
    </rPh>
    <rPh sb="2" eb="4">
      <t>ケイヒ</t>
    </rPh>
    <phoneticPr fontId="2"/>
  </si>
  <si>
    <t>（３）</t>
  </si>
  <si>
    <t>（４）</t>
  </si>
  <si>
    <t>（５）</t>
  </si>
  <si>
    <t>（６）</t>
  </si>
  <si>
    <t>（７）</t>
  </si>
  <si>
    <t>（８）</t>
  </si>
  <si>
    <t>（９）</t>
  </si>
  <si>
    <t>@</t>
    <phoneticPr fontId="2"/>
  </si>
  <si>
    <t>延べ所要時間</t>
    <rPh sb="0" eb="1">
      <t>ノ</t>
    </rPh>
    <rPh sb="2" eb="4">
      <t>ショヨウ</t>
    </rPh>
    <rPh sb="4" eb="6">
      <t>ジカン</t>
    </rPh>
    <phoneticPr fontId="2"/>
  </si>
  <si>
    <t>＝</t>
    <phoneticPr fontId="2"/>
  </si>
  <si>
    <t>（１）～（７）の10％</t>
    <phoneticPr fontId="2"/>
  </si>
  <si>
    <t>（１）～（８）の30%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</si>
</sst>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.5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2">
    <xf numFmtId="0" fontId="0" fillId="0" borderId="0" xfId="0">
      <alignment vertical="center"/>
    </xf>
    <xf numFmtId="0" fontId="1" fillId="0" borderId="0" xfId="0" applyFont="1" applyBorder="1">
      <alignment vertical="center"/>
    </xf>
    <xf numFmtId="38" fontId="1" fillId="0" borderId="0" xfId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49" fontId="1" fillId="0" borderId="0" xfId="0" applyNumberFormat="1" applyFont="1" applyBorder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top" wrapText="1"/>
    </xf>
    <xf numFmtId="0" fontId="1" fillId="0" borderId="2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38" fontId="4" fillId="0" borderId="2" xfId="1" applyFont="1" applyBorder="1" applyAlignment="1">
      <alignment horizontal="right" vertical="center" wrapText="1"/>
    </xf>
    <xf numFmtId="0" fontId="1" fillId="0" borderId="2" xfId="0" quotePrefix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>
      <alignment vertical="center"/>
    </xf>
    <xf numFmtId="38" fontId="4" fillId="0" borderId="0" xfId="1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38" fontId="4" fillId="0" borderId="1" xfId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38" fontId="1" fillId="0" borderId="2" xfId="1" applyFont="1" applyBorder="1" applyAlignment="1">
      <alignment horizontal="right" vertical="center"/>
    </xf>
    <xf numFmtId="49" fontId="1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49" fontId="1" fillId="0" borderId="0" xfId="0" applyNumberFormat="1" applyFont="1" applyBorder="1" applyAlignment="1">
      <alignment vertical="center"/>
    </xf>
    <xf numFmtId="38" fontId="1" fillId="0" borderId="0" xfId="1" applyFont="1" applyBorder="1">
      <alignment vertical="center"/>
    </xf>
    <xf numFmtId="38" fontId="1" fillId="0" borderId="0" xfId="1" applyFont="1" applyBorder="1" applyAlignment="1">
      <alignment horizontal="center" vertical="center"/>
    </xf>
    <xf numFmtId="0" fontId="4" fillId="0" borderId="6" xfId="0" applyFont="1" applyBorder="1" applyAlignment="1">
      <alignment vertical="top" wrapText="1"/>
    </xf>
    <xf numFmtId="49" fontId="1" fillId="0" borderId="2" xfId="0" applyNumberFormat="1" applyFont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38" fontId="4" fillId="0" borderId="1" xfId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38" fontId="1" fillId="0" borderId="7" xfId="1" applyFont="1" applyBorder="1" applyAlignment="1">
      <alignment vertical="center"/>
    </xf>
    <xf numFmtId="38" fontId="1" fillId="0" borderId="1" xfId="1" applyFont="1" applyBorder="1" applyAlignment="1">
      <alignment vertical="center"/>
    </xf>
    <xf numFmtId="38" fontId="1" fillId="0" borderId="3" xfId="1" applyFont="1" applyBorder="1" applyAlignment="1">
      <alignment vertical="center"/>
    </xf>
    <xf numFmtId="38" fontId="1" fillId="0" borderId="6" xfId="1" applyFont="1" applyBorder="1" applyAlignment="1">
      <alignment vertical="center"/>
    </xf>
    <xf numFmtId="38" fontId="1" fillId="0" borderId="0" xfId="1" applyFont="1" applyBorder="1" applyAlignment="1">
      <alignment vertical="center"/>
    </xf>
    <xf numFmtId="38" fontId="1" fillId="0" borderId="4" xfId="1" applyFont="1" applyBorder="1" applyAlignment="1">
      <alignment vertical="center"/>
    </xf>
    <xf numFmtId="38" fontId="1" fillId="0" borderId="8" xfId="1" applyFont="1" applyBorder="1" applyAlignment="1">
      <alignment vertical="center"/>
    </xf>
    <xf numFmtId="38" fontId="1" fillId="0" borderId="2" xfId="1" applyFont="1" applyBorder="1" applyAlignment="1">
      <alignment vertical="center"/>
    </xf>
    <xf numFmtId="38" fontId="1" fillId="0" borderId="5" xfId="1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4" fillId="0" borderId="7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49" fontId="4" fillId="0" borderId="7" xfId="0" applyNumberFormat="1" applyFont="1" applyBorder="1" applyAlignment="1">
      <alignment horizontal="left" vertical="top" wrapText="1"/>
    </xf>
    <xf numFmtId="49" fontId="4" fillId="0" borderId="6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center"/>
    </xf>
    <xf numFmtId="38" fontId="1" fillId="0" borderId="0" xfId="1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 vertical="center"/>
    </xf>
    <xf numFmtId="38" fontId="4" fillId="0" borderId="1" xfId="1" applyFont="1" applyBorder="1" applyAlignment="1">
      <alignment horizontal="center" vertical="center" wrapText="1"/>
    </xf>
    <xf numFmtId="38" fontId="4" fillId="0" borderId="0" xfId="1" applyFont="1" applyBorder="1" applyAlignment="1">
      <alignment horizontal="right" vertical="center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38" fontId="1" fillId="0" borderId="0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38" fontId="1" fillId="0" borderId="9" xfId="1" applyFont="1" applyBorder="1" applyAlignment="1">
      <alignment horizontal="center" vertical="center"/>
    </xf>
    <xf numFmtId="38" fontId="1" fillId="0" borderId="11" xfId="1" applyFont="1" applyBorder="1" applyAlignment="1">
      <alignment horizontal="center" vertical="center"/>
    </xf>
    <xf numFmtId="38" fontId="1" fillId="0" borderId="10" xfId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Border="1" applyAlignment="1">
      <alignment horizontal="right" vertical="center"/>
    </xf>
    <xf numFmtId="38" fontId="1" fillId="0" borderId="14" xfId="1" applyFont="1" applyBorder="1" applyAlignment="1">
      <alignment horizontal="right" vertical="center"/>
    </xf>
    <xf numFmtId="0" fontId="1" fillId="0" borderId="14" xfId="0" applyFont="1" applyBorder="1">
      <alignment vertical="center"/>
    </xf>
    <xf numFmtId="0" fontId="1" fillId="0" borderId="14" xfId="0" applyFont="1" applyBorder="1" applyAlignment="1">
      <alignment horizontal="center" vertical="center"/>
    </xf>
    <xf numFmtId="38" fontId="1" fillId="0" borderId="12" xfId="1" applyFont="1" applyBorder="1" applyAlignment="1">
      <alignment vertical="center"/>
    </xf>
    <xf numFmtId="38" fontId="1" fillId="0" borderId="14" xfId="1" applyFont="1" applyBorder="1" applyAlignment="1">
      <alignment vertical="center"/>
    </xf>
    <xf numFmtId="38" fontId="1" fillId="0" borderId="13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showGridLines="0" tabSelected="1" zoomScaleNormal="100" zoomScaleSheetLayoutView="100" workbookViewId="0">
      <selection activeCell="C9" sqref="C9"/>
    </sheetView>
  </sheetViews>
  <sheetFormatPr defaultRowHeight="13.5"/>
  <cols>
    <col min="1" max="1" width="5.75" style="1" bestFit="1" customWidth="1"/>
    <col min="2" max="2" width="12.25" style="1" bestFit="1" customWidth="1"/>
    <col min="3" max="3" width="5" style="1" customWidth="1"/>
    <col min="4" max="4" width="3.375" style="4" bestFit="1" customWidth="1"/>
    <col min="5" max="5" width="2.625" style="2" bestFit="1" customWidth="1"/>
    <col min="6" max="6" width="3.375" style="2" bestFit="1" customWidth="1"/>
    <col min="7" max="7" width="3.375" style="1" bestFit="1" customWidth="1"/>
    <col min="8" max="8" width="4" style="1" customWidth="1"/>
    <col min="9" max="10" width="3.375" style="3" bestFit="1" customWidth="1"/>
    <col min="11" max="11" width="5.5" style="3" bestFit="1" customWidth="1"/>
    <col min="12" max="12" width="3.5" style="3" bestFit="1" customWidth="1"/>
    <col min="13" max="14" width="3.5" style="1" bestFit="1" customWidth="1"/>
    <col min="15" max="15" width="3.375" style="3" bestFit="1" customWidth="1"/>
    <col min="16" max="16" width="3.375" style="1" bestFit="1" customWidth="1"/>
    <col min="17" max="17" width="4" style="1" customWidth="1"/>
    <col min="18" max="18" width="4.375" style="1" customWidth="1"/>
    <col min="19" max="19" width="3.375" style="1" bestFit="1" customWidth="1"/>
    <col min="20" max="20" width="3.5" style="35" bestFit="1" customWidth="1"/>
    <col min="21" max="22" width="3.375" style="35" bestFit="1" customWidth="1"/>
    <col min="23" max="23" width="3.5" style="35" customWidth="1"/>
    <col min="24" max="16384" width="9" style="1"/>
  </cols>
  <sheetData>
    <row r="1" spans="1:23" ht="7.5" customHeight="1"/>
    <row r="2" spans="1:23" ht="17.25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</row>
    <row r="3" spans="1:23" ht="20.25" customHeigh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</row>
    <row r="4" spans="1:23" ht="20.25" customHeight="1"/>
    <row r="5" spans="1:23">
      <c r="A5" s="55" t="s">
        <v>1</v>
      </c>
      <c r="B5" s="55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</row>
    <row r="6" spans="1:23"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</row>
    <row r="7" spans="1:23"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</row>
    <row r="8" spans="1:23"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</row>
    <row r="9" spans="1:23">
      <c r="A9" s="55" t="s">
        <v>24</v>
      </c>
      <c r="B9" s="55"/>
      <c r="C9" s="4"/>
      <c r="D9" s="4" t="s">
        <v>2</v>
      </c>
    </row>
    <row r="10" spans="1:23">
      <c r="A10" s="4"/>
      <c r="G10" s="2"/>
      <c r="M10" s="3"/>
      <c r="N10" s="3"/>
    </row>
    <row r="11" spans="1:23">
      <c r="A11" s="4"/>
      <c r="B11" s="4"/>
      <c r="C11" s="4"/>
      <c r="G11" s="2"/>
      <c r="M11" s="3"/>
      <c r="N11" s="3"/>
    </row>
    <row r="12" spans="1:23" ht="14.25" customHeight="1">
      <c r="A12" s="4"/>
      <c r="B12" s="4"/>
      <c r="C12" s="4"/>
      <c r="G12" s="2"/>
      <c r="K12" s="55" t="s">
        <v>30</v>
      </c>
      <c r="L12" s="55"/>
      <c r="M12" s="55"/>
      <c r="N12" s="17"/>
      <c r="O12" s="78"/>
      <c r="P12" s="78"/>
      <c r="Q12" s="78"/>
      <c r="R12" s="78"/>
      <c r="S12" s="78"/>
      <c r="T12" s="78"/>
      <c r="U12" s="78"/>
      <c r="V12" s="78"/>
      <c r="W12" s="78"/>
    </row>
    <row r="13" spans="1:23" ht="14.25" customHeight="1">
      <c r="A13" s="4"/>
      <c r="B13" s="4"/>
      <c r="C13" s="4"/>
      <c r="G13" s="2"/>
      <c r="K13" s="55" t="s">
        <v>29</v>
      </c>
      <c r="L13" s="55"/>
      <c r="M13" s="55"/>
      <c r="N13" s="17"/>
      <c r="O13" s="78"/>
      <c r="P13" s="78"/>
      <c r="Q13" s="78"/>
      <c r="R13" s="78"/>
      <c r="S13" s="78"/>
      <c r="T13" s="78"/>
      <c r="U13" s="78"/>
      <c r="V13" s="78"/>
      <c r="W13" s="78"/>
    </row>
    <row r="14" spans="1:23" ht="15.75" customHeight="1">
      <c r="A14" s="4"/>
      <c r="B14" s="4"/>
      <c r="C14" s="4"/>
      <c r="G14" s="2"/>
      <c r="M14" s="3"/>
      <c r="N14" s="3"/>
    </row>
    <row r="15" spans="1:23" s="5" customFormat="1">
      <c r="D15" s="21"/>
      <c r="E15" s="2"/>
      <c r="F15" s="2"/>
      <c r="G15" s="2"/>
      <c r="I15" s="6"/>
      <c r="J15" s="6"/>
      <c r="K15" s="85" t="s">
        <v>31</v>
      </c>
      <c r="L15" s="85"/>
      <c r="M15" s="85"/>
      <c r="N15" s="34"/>
      <c r="O15" s="6"/>
      <c r="T15" s="35"/>
      <c r="U15" s="35"/>
      <c r="V15" s="35"/>
      <c r="W15" s="35"/>
    </row>
    <row r="16" spans="1:23" s="5" customFormat="1">
      <c r="A16" s="82" t="s">
        <v>32</v>
      </c>
      <c r="B16" s="82"/>
      <c r="C16" s="82"/>
      <c r="D16" s="82"/>
      <c r="E16" s="82"/>
      <c r="F16" s="82"/>
      <c r="G16" s="82"/>
      <c r="H16" s="82"/>
      <c r="I16" s="38"/>
      <c r="J16" s="38"/>
      <c r="K16" s="80"/>
      <c r="L16" s="80"/>
      <c r="M16" s="6" t="s">
        <v>3</v>
      </c>
      <c r="N16" s="6"/>
      <c r="O16" s="6" t="s">
        <v>4</v>
      </c>
      <c r="P16" s="6" t="s">
        <v>5</v>
      </c>
      <c r="Q16" s="93"/>
      <c r="R16" s="93"/>
      <c r="S16" s="36" t="s">
        <v>3</v>
      </c>
      <c r="T16" s="36"/>
      <c r="U16" s="36" t="s">
        <v>4</v>
      </c>
      <c r="V16" s="2" t="s">
        <v>6</v>
      </c>
    </row>
    <row r="17" spans="1:23" ht="20.25" customHeight="1" thickBot="1">
      <c r="A17" s="96" t="s">
        <v>7</v>
      </c>
      <c r="B17" s="97"/>
      <c r="C17" s="96" t="s">
        <v>8</v>
      </c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9" t="s">
        <v>9</v>
      </c>
      <c r="T17" s="100"/>
      <c r="U17" s="100"/>
      <c r="V17" s="100"/>
      <c r="W17" s="101"/>
    </row>
    <row r="18" spans="1:23" ht="13.5" customHeight="1">
      <c r="A18" s="77" t="s">
        <v>14</v>
      </c>
      <c r="B18" s="83" t="s">
        <v>16</v>
      </c>
      <c r="C18" s="27"/>
      <c r="D18" s="22"/>
      <c r="E18" s="16"/>
      <c r="F18" s="16"/>
      <c r="S18" s="61"/>
      <c r="T18" s="62"/>
      <c r="U18" s="62"/>
      <c r="V18" s="62"/>
      <c r="W18" s="63"/>
    </row>
    <row r="19" spans="1:23">
      <c r="A19" s="77"/>
      <c r="B19" s="83"/>
      <c r="C19" s="27"/>
      <c r="D19" s="22"/>
      <c r="E19" s="16"/>
      <c r="F19" s="16"/>
      <c r="S19" s="61"/>
      <c r="T19" s="62"/>
      <c r="U19" s="62"/>
      <c r="V19" s="62"/>
      <c r="W19" s="63"/>
    </row>
    <row r="20" spans="1:23">
      <c r="A20" s="77"/>
      <c r="B20" s="83"/>
      <c r="C20" s="27"/>
      <c r="D20" s="22"/>
      <c r="E20" s="16"/>
      <c r="F20" s="16"/>
      <c r="S20" s="64"/>
      <c r="T20" s="65"/>
      <c r="U20" s="65"/>
      <c r="V20" s="65"/>
      <c r="W20" s="66"/>
    </row>
    <row r="21" spans="1:23" ht="13.5" customHeight="1">
      <c r="A21" s="76" t="s">
        <v>15</v>
      </c>
      <c r="B21" s="84" t="s">
        <v>17</v>
      </c>
      <c r="C21" s="19"/>
      <c r="D21" s="68" t="s">
        <v>25</v>
      </c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7"/>
      <c r="T21" s="68"/>
      <c r="U21" s="68"/>
      <c r="V21" s="68"/>
      <c r="W21" s="69"/>
    </row>
    <row r="22" spans="1:23" ht="13.5" customHeight="1">
      <c r="A22" s="77"/>
      <c r="B22" s="83"/>
      <c r="C22" s="37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70"/>
      <c r="T22" s="71"/>
      <c r="U22" s="71"/>
      <c r="V22" s="71"/>
      <c r="W22" s="72"/>
    </row>
    <row r="23" spans="1:23" ht="13.5" customHeight="1">
      <c r="A23" s="77"/>
      <c r="B23" s="83"/>
      <c r="C23" s="3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73"/>
      <c r="T23" s="74"/>
      <c r="U23" s="74"/>
      <c r="V23" s="74"/>
      <c r="W23" s="75"/>
    </row>
    <row r="24" spans="1:23" ht="13.5" customHeight="1">
      <c r="A24" s="76" t="s">
        <v>35</v>
      </c>
      <c r="B24" s="30" t="s">
        <v>26</v>
      </c>
      <c r="C24" s="19"/>
      <c r="D24" s="68" t="s">
        <v>28</v>
      </c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7"/>
      <c r="T24" s="68"/>
      <c r="U24" s="68"/>
      <c r="V24" s="68"/>
      <c r="W24" s="69"/>
    </row>
    <row r="25" spans="1:23">
      <c r="A25" s="77"/>
      <c r="B25" s="31" t="s">
        <v>27</v>
      </c>
      <c r="C25" s="27"/>
      <c r="D25" s="22"/>
      <c r="E25" s="16"/>
      <c r="F25" s="16"/>
      <c r="S25" s="70"/>
      <c r="T25" s="71"/>
      <c r="U25" s="71"/>
      <c r="V25" s="71"/>
      <c r="W25" s="72"/>
    </row>
    <row r="26" spans="1:23">
      <c r="A26" s="77"/>
      <c r="B26" s="32"/>
      <c r="C26" s="26"/>
      <c r="D26" s="24"/>
      <c r="E26" s="12"/>
      <c r="F26" s="12"/>
      <c r="G26" s="9"/>
      <c r="H26" s="9"/>
      <c r="I26" s="10"/>
      <c r="J26" s="10"/>
      <c r="K26" s="10"/>
      <c r="L26" s="10"/>
      <c r="M26" s="9"/>
      <c r="N26" s="9"/>
      <c r="O26" s="10"/>
      <c r="P26" s="9"/>
      <c r="Q26" s="9"/>
      <c r="R26" s="9"/>
      <c r="S26" s="73"/>
      <c r="T26" s="74"/>
      <c r="U26" s="74"/>
      <c r="V26" s="74"/>
      <c r="W26" s="75"/>
    </row>
    <row r="27" spans="1:23" ht="13.5" customHeight="1">
      <c r="A27" s="76" t="s">
        <v>36</v>
      </c>
      <c r="B27" s="31" t="s">
        <v>33</v>
      </c>
      <c r="C27" s="19"/>
      <c r="D27" s="86" t="s">
        <v>43</v>
      </c>
      <c r="E27" s="86"/>
      <c r="F27" s="86"/>
      <c r="G27" s="86"/>
      <c r="H27" s="42"/>
      <c r="I27" s="42"/>
      <c r="J27" s="7"/>
      <c r="K27" s="7"/>
      <c r="L27" s="7"/>
      <c r="M27" s="11"/>
      <c r="N27" s="11"/>
      <c r="O27" s="7"/>
      <c r="P27" s="11"/>
      <c r="Q27" s="11"/>
      <c r="R27" s="11"/>
      <c r="S27" s="45" t="str">
        <f>M28</f>
        <v/>
      </c>
      <c r="T27" s="46"/>
      <c r="U27" s="46"/>
      <c r="V27" s="46"/>
      <c r="W27" s="47"/>
    </row>
    <row r="28" spans="1:23">
      <c r="A28" s="77"/>
      <c r="B28" s="31" t="s">
        <v>34</v>
      </c>
      <c r="C28" s="40"/>
      <c r="D28" s="22"/>
      <c r="E28" s="87"/>
      <c r="F28" s="87"/>
      <c r="G28" s="87"/>
      <c r="H28" s="17" t="s">
        <v>23</v>
      </c>
      <c r="I28" s="17" t="s">
        <v>42</v>
      </c>
      <c r="J28" s="79"/>
      <c r="K28" s="79"/>
      <c r="L28" s="3" t="s">
        <v>44</v>
      </c>
      <c r="M28" s="79" t="str">
        <f>IF(E28="","",ROUND(E28*J28,0))</f>
        <v/>
      </c>
      <c r="N28" s="79"/>
      <c r="O28" s="79"/>
      <c r="P28" s="79"/>
      <c r="Q28" s="79"/>
      <c r="S28" s="48"/>
      <c r="T28" s="49"/>
      <c r="U28" s="49"/>
      <c r="V28" s="49"/>
      <c r="W28" s="50"/>
    </row>
    <row r="29" spans="1:23">
      <c r="A29" s="77"/>
      <c r="B29" s="32"/>
      <c r="C29" s="26"/>
      <c r="D29" s="24"/>
      <c r="E29" s="12"/>
      <c r="F29" s="12"/>
      <c r="G29" s="9"/>
      <c r="H29" s="9"/>
      <c r="I29" s="10"/>
      <c r="J29" s="13"/>
      <c r="K29" s="10"/>
      <c r="L29" s="14"/>
      <c r="M29" s="9"/>
      <c r="N29" s="15"/>
      <c r="O29" s="14"/>
      <c r="P29" s="9"/>
      <c r="Q29" s="9"/>
      <c r="R29" s="9"/>
      <c r="S29" s="51"/>
      <c r="T29" s="52"/>
      <c r="U29" s="52"/>
      <c r="V29" s="52"/>
      <c r="W29" s="53"/>
    </row>
    <row r="30" spans="1:23">
      <c r="A30" s="76" t="s">
        <v>37</v>
      </c>
      <c r="B30" s="83" t="s">
        <v>18</v>
      </c>
      <c r="C30" s="39"/>
      <c r="D30" s="23"/>
      <c r="E30" s="18"/>
      <c r="F30" s="18"/>
      <c r="G30" s="11"/>
      <c r="H30" s="11"/>
      <c r="I30" s="7"/>
      <c r="J30" s="7"/>
      <c r="K30" s="7"/>
      <c r="L30" s="7"/>
      <c r="M30" s="11"/>
      <c r="N30" s="11"/>
      <c r="O30" s="7"/>
      <c r="P30" s="11"/>
      <c r="Q30" s="11"/>
      <c r="R30" s="11"/>
      <c r="S30" s="58"/>
      <c r="T30" s="59"/>
      <c r="U30" s="59"/>
      <c r="V30" s="59"/>
      <c r="W30" s="60"/>
    </row>
    <row r="31" spans="1:23">
      <c r="A31" s="77"/>
      <c r="B31" s="83"/>
      <c r="C31" s="40"/>
      <c r="D31" s="22"/>
      <c r="E31" s="16"/>
      <c r="F31" s="16"/>
      <c r="S31" s="61"/>
      <c r="T31" s="62"/>
      <c r="U31" s="62"/>
      <c r="V31" s="62"/>
      <c r="W31" s="63"/>
    </row>
    <row r="32" spans="1:23">
      <c r="A32" s="77"/>
      <c r="B32" s="83"/>
      <c r="C32" s="41"/>
      <c r="D32" s="24"/>
      <c r="E32" s="12"/>
      <c r="F32" s="12"/>
      <c r="G32" s="9"/>
      <c r="H32" s="9"/>
      <c r="I32" s="10"/>
      <c r="J32" s="10"/>
      <c r="K32" s="10"/>
      <c r="L32" s="10"/>
      <c r="M32" s="9"/>
      <c r="N32" s="9"/>
      <c r="O32" s="10"/>
      <c r="P32" s="9"/>
      <c r="Q32" s="9"/>
      <c r="R32" s="9"/>
      <c r="S32" s="64"/>
      <c r="T32" s="65"/>
      <c r="U32" s="65"/>
      <c r="V32" s="65"/>
      <c r="W32" s="66"/>
    </row>
    <row r="33" spans="1:23" ht="13.5" customHeight="1">
      <c r="A33" s="76" t="s">
        <v>38</v>
      </c>
      <c r="B33" s="84" t="s">
        <v>19</v>
      </c>
      <c r="C33" s="27"/>
      <c r="D33" s="22"/>
      <c r="E33" s="16"/>
      <c r="F33" s="16"/>
      <c r="S33" s="58"/>
      <c r="T33" s="59"/>
      <c r="U33" s="59"/>
      <c r="V33" s="59"/>
      <c r="W33" s="60"/>
    </row>
    <row r="34" spans="1:23">
      <c r="A34" s="77"/>
      <c r="B34" s="83"/>
      <c r="C34" s="27"/>
      <c r="D34" s="22"/>
      <c r="E34" s="16"/>
      <c r="F34" s="16"/>
      <c r="S34" s="61"/>
      <c r="T34" s="62"/>
      <c r="U34" s="62"/>
      <c r="V34" s="62"/>
      <c r="W34" s="63"/>
    </row>
    <row r="35" spans="1:23">
      <c r="A35" s="77"/>
      <c r="B35" s="83"/>
      <c r="C35" s="27"/>
      <c r="D35" s="22"/>
      <c r="E35" s="16"/>
      <c r="F35" s="16"/>
      <c r="S35" s="64"/>
      <c r="T35" s="65"/>
      <c r="U35" s="65"/>
      <c r="V35" s="65"/>
      <c r="W35" s="66"/>
    </row>
    <row r="36" spans="1:23">
      <c r="A36" s="76" t="s">
        <v>39</v>
      </c>
      <c r="B36" s="84" t="s">
        <v>20</v>
      </c>
      <c r="C36" s="19"/>
      <c r="D36" s="23"/>
      <c r="E36" s="18"/>
      <c r="F36" s="18"/>
      <c r="G36" s="11"/>
      <c r="H36" s="11"/>
      <c r="I36" s="7"/>
      <c r="J36" s="7"/>
      <c r="K36" s="7"/>
      <c r="L36" s="7"/>
      <c r="M36" s="11"/>
      <c r="N36" s="11"/>
      <c r="O36" s="7"/>
      <c r="P36" s="11"/>
      <c r="Q36" s="11"/>
      <c r="R36" s="11"/>
      <c r="S36" s="58"/>
      <c r="T36" s="59"/>
      <c r="U36" s="59"/>
      <c r="V36" s="59"/>
      <c r="W36" s="60"/>
    </row>
    <row r="37" spans="1:23">
      <c r="A37" s="77"/>
      <c r="B37" s="83"/>
      <c r="C37" s="27"/>
      <c r="D37" s="22"/>
      <c r="E37" s="16"/>
      <c r="F37" s="16"/>
      <c r="S37" s="61"/>
      <c r="T37" s="62"/>
      <c r="U37" s="62"/>
      <c r="V37" s="62"/>
      <c r="W37" s="63"/>
    </row>
    <row r="38" spans="1:23">
      <c r="A38" s="77"/>
      <c r="B38" s="92"/>
      <c r="C38" s="26"/>
      <c r="D38" s="24"/>
      <c r="E38" s="12"/>
      <c r="F38" s="12"/>
      <c r="G38" s="9"/>
      <c r="H38" s="9"/>
      <c r="I38" s="10"/>
      <c r="J38" s="10"/>
      <c r="K38" s="10"/>
      <c r="L38" s="10"/>
      <c r="M38" s="9"/>
      <c r="N38" s="9"/>
      <c r="O38" s="10"/>
      <c r="P38" s="9"/>
      <c r="Q38" s="9"/>
      <c r="R38" s="9"/>
      <c r="S38" s="64"/>
      <c r="T38" s="65"/>
      <c r="U38" s="65"/>
      <c r="V38" s="65"/>
      <c r="W38" s="66"/>
    </row>
    <row r="39" spans="1:23">
      <c r="A39" s="76" t="s">
        <v>40</v>
      </c>
      <c r="B39" s="88" t="s">
        <v>21</v>
      </c>
      <c r="C39" s="33"/>
      <c r="D39" s="59" t="s">
        <v>45</v>
      </c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45" t="str">
        <f>IF(M40="","",M40)</f>
        <v/>
      </c>
      <c r="T39" s="46"/>
      <c r="U39" s="46"/>
      <c r="V39" s="46"/>
      <c r="W39" s="47"/>
    </row>
    <row r="40" spans="1:23">
      <c r="A40" s="77"/>
      <c r="B40" s="89"/>
      <c r="C40" s="28"/>
      <c r="D40" s="91" t="str">
        <f>IF(S27="","",SUM(S18:W38))</f>
        <v/>
      </c>
      <c r="E40" s="91"/>
      <c r="F40" s="91"/>
      <c r="G40" s="91"/>
      <c r="H40" s="91"/>
      <c r="I40" s="3" t="s">
        <v>10</v>
      </c>
      <c r="J40" s="3" t="s">
        <v>11</v>
      </c>
      <c r="K40" s="4">
        <v>0.1</v>
      </c>
      <c r="L40" s="3" t="s">
        <v>12</v>
      </c>
      <c r="M40" s="79" t="str">
        <f>IF(D40="","",ROUND(D40*0.1,0))</f>
        <v/>
      </c>
      <c r="N40" s="79"/>
      <c r="O40" s="79"/>
      <c r="P40" s="79"/>
      <c r="Q40" s="79"/>
      <c r="S40" s="48"/>
      <c r="T40" s="49"/>
      <c r="U40" s="49"/>
      <c r="V40" s="49"/>
      <c r="W40" s="50"/>
    </row>
    <row r="41" spans="1:23">
      <c r="A41" s="77"/>
      <c r="B41" s="90"/>
      <c r="C41" s="29"/>
      <c r="D41" s="25"/>
      <c r="E41" s="20"/>
      <c r="F41" s="20"/>
      <c r="G41" s="9"/>
      <c r="H41" s="9"/>
      <c r="I41" s="10"/>
      <c r="J41" s="10"/>
      <c r="K41" s="10"/>
      <c r="L41" s="10"/>
      <c r="M41" s="9"/>
      <c r="N41" s="9"/>
      <c r="O41" s="10"/>
      <c r="P41" s="9"/>
      <c r="Q41" s="9"/>
      <c r="R41" s="9"/>
      <c r="S41" s="51"/>
      <c r="T41" s="52"/>
      <c r="U41" s="52"/>
      <c r="V41" s="52"/>
      <c r="W41" s="53"/>
    </row>
    <row r="42" spans="1:23">
      <c r="A42" s="76" t="s">
        <v>41</v>
      </c>
      <c r="B42" s="88" t="s">
        <v>22</v>
      </c>
      <c r="C42" s="33"/>
      <c r="D42" s="59" t="s">
        <v>46</v>
      </c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45" t="str">
        <f>IF(M43="","",M43)</f>
        <v/>
      </c>
      <c r="T42" s="46"/>
      <c r="U42" s="46"/>
      <c r="V42" s="46"/>
      <c r="W42" s="47"/>
    </row>
    <row r="43" spans="1:23">
      <c r="A43" s="77"/>
      <c r="B43" s="89"/>
      <c r="C43" s="28"/>
      <c r="D43" s="91" t="str">
        <f>IF(S27="","",SUM(S18:W41))</f>
        <v/>
      </c>
      <c r="E43" s="91"/>
      <c r="F43" s="91"/>
      <c r="G43" s="91"/>
      <c r="H43" s="91"/>
      <c r="I43" s="44" t="s">
        <v>10</v>
      </c>
      <c r="J43" s="44" t="s">
        <v>11</v>
      </c>
      <c r="K43" s="4">
        <v>0.3</v>
      </c>
      <c r="L43" s="44" t="s">
        <v>12</v>
      </c>
      <c r="M43" s="79" t="str">
        <f>IF(D43="","",ROUND(D43*0.3,0))</f>
        <v/>
      </c>
      <c r="N43" s="79"/>
      <c r="O43" s="79"/>
      <c r="P43" s="79"/>
      <c r="Q43" s="79"/>
      <c r="S43" s="48"/>
      <c r="T43" s="49"/>
      <c r="U43" s="49"/>
      <c r="V43" s="49"/>
      <c r="W43" s="50"/>
    </row>
    <row r="44" spans="1:23" ht="14.25" thickBot="1">
      <c r="A44" s="102"/>
      <c r="B44" s="103"/>
      <c r="C44" s="104"/>
      <c r="D44" s="105"/>
      <c r="E44" s="106"/>
      <c r="F44" s="106"/>
      <c r="G44" s="107"/>
      <c r="H44" s="107"/>
      <c r="I44" s="108"/>
      <c r="J44" s="108"/>
      <c r="K44" s="108"/>
      <c r="L44" s="108"/>
      <c r="M44" s="107"/>
      <c r="N44" s="107"/>
      <c r="O44" s="108"/>
      <c r="P44" s="107"/>
      <c r="Q44" s="107"/>
      <c r="R44" s="107"/>
      <c r="S44" s="109"/>
      <c r="T44" s="110"/>
      <c r="U44" s="110"/>
      <c r="V44" s="110"/>
      <c r="W44" s="111"/>
    </row>
    <row r="45" spans="1:23" ht="14.25" thickTop="1">
      <c r="A45" s="54" t="s">
        <v>13</v>
      </c>
      <c r="B45" s="94"/>
      <c r="C45" s="54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48" t="str">
        <f>IF(S27="","",SUM(S18:W44))</f>
        <v/>
      </c>
      <c r="T45" s="49"/>
      <c r="U45" s="49"/>
      <c r="V45" s="49"/>
      <c r="W45" s="50"/>
    </row>
    <row r="46" spans="1:23">
      <c r="A46" s="54"/>
      <c r="B46" s="94"/>
      <c r="C46" s="54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48"/>
      <c r="T46" s="49"/>
      <c r="U46" s="49"/>
      <c r="V46" s="49"/>
      <c r="W46" s="50"/>
    </row>
    <row r="47" spans="1:23">
      <c r="A47" s="56"/>
      <c r="B47" s="95"/>
      <c r="C47" s="56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1"/>
      <c r="T47" s="52"/>
      <c r="U47" s="52"/>
      <c r="V47" s="52"/>
      <c r="W47" s="53"/>
    </row>
  </sheetData>
  <mergeCells count="58">
    <mergeCell ref="A45:B47"/>
    <mergeCell ref="S30:W32"/>
    <mergeCell ref="A39:A41"/>
    <mergeCell ref="M40:Q40"/>
    <mergeCell ref="B39:B41"/>
    <mergeCell ref="D40:H40"/>
    <mergeCell ref="A42:A44"/>
    <mergeCell ref="M43:Q43"/>
    <mergeCell ref="B42:B44"/>
    <mergeCell ref="D43:H43"/>
    <mergeCell ref="A36:A38"/>
    <mergeCell ref="B36:B38"/>
    <mergeCell ref="D42:R42"/>
    <mergeCell ref="A30:A32"/>
    <mergeCell ref="A33:A35"/>
    <mergeCell ref="B30:B32"/>
    <mergeCell ref="B33:B35"/>
    <mergeCell ref="K15:M15"/>
    <mergeCell ref="B18:B20"/>
    <mergeCell ref="B21:B23"/>
    <mergeCell ref="A27:A29"/>
    <mergeCell ref="D27:G27"/>
    <mergeCell ref="E28:G28"/>
    <mergeCell ref="M28:Q28"/>
    <mergeCell ref="S17:W17"/>
    <mergeCell ref="J28:K28"/>
    <mergeCell ref="K16:L16"/>
    <mergeCell ref="A2:W2"/>
    <mergeCell ref="A5:B5"/>
    <mergeCell ref="A9:B9"/>
    <mergeCell ref="C5:W5"/>
    <mergeCell ref="C6:W6"/>
    <mergeCell ref="C7:W7"/>
    <mergeCell ref="A24:A26"/>
    <mergeCell ref="A16:H16"/>
    <mergeCell ref="Q16:R16"/>
    <mergeCell ref="C8:W8"/>
    <mergeCell ref="K12:M12"/>
    <mergeCell ref="K13:M13"/>
    <mergeCell ref="O13:W13"/>
    <mergeCell ref="O12:W12"/>
    <mergeCell ref="A18:A20"/>
    <mergeCell ref="A21:A23"/>
    <mergeCell ref="C17:R17"/>
    <mergeCell ref="D21:R21"/>
    <mergeCell ref="D24:R24"/>
    <mergeCell ref="A17:B17"/>
    <mergeCell ref="S39:W41"/>
    <mergeCell ref="S42:W44"/>
    <mergeCell ref="C45:R47"/>
    <mergeCell ref="S45:W47"/>
    <mergeCell ref="S18:W20"/>
    <mergeCell ref="S21:W23"/>
    <mergeCell ref="S24:W26"/>
    <mergeCell ref="S27:W29"/>
    <mergeCell ref="S33:W35"/>
    <mergeCell ref="S36:W38"/>
    <mergeCell ref="D39:R39"/>
  </mergeCells>
  <phoneticPr fontId="2"/>
  <printOptions horizontalCentered="1"/>
  <pageMargins left="0.39370078740157483" right="0.39370078740157483" top="0.98425196850393704" bottom="0.98425196850393704" header="0.51181102362204722" footer="0.51181102362204722"/>
  <pageSetup paperSize="9" scale="9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総額</vt:lpstr>
    </vt:vector>
  </TitlesOfParts>
  <Manager/>
  <Company>独立行政法人国立病院機構　長崎医療センター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独立行政法人国立病院機構　長崎医療センター</dc:creator>
  <cp:lastModifiedBy>松井　亜紀／Matsui,Aki</cp:lastModifiedBy>
  <cp:lastPrinted>2014-06-11T03:04:43Z</cp:lastPrinted>
  <dcterms:created xsi:type="dcterms:W3CDTF">2004-12-08T01:56:34Z</dcterms:created>
  <dcterms:modified xsi:type="dcterms:W3CDTF">2021-09-08T01:55:51Z</dcterms:modified>
  <cp:category/>
</cp:coreProperties>
</file>